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ANCE 2018\BILANC IEP - 2018\QKB\"/>
    </mc:Choice>
  </mc:AlternateContent>
  <xr:revisionPtr revIDLastSave="0" documentId="13_ncr:1_{27CECC50-CCB6-4F72-B027-7DF592AC9977}" xr6:coauthVersionLast="36" xr6:coauthVersionMax="36" xr10:uidLastSave="{00000000-0000-0000-0000-000000000000}"/>
  <bookViews>
    <workbookView xWindow="930" yWindow="0" windowWidth="20490" windowHeight="6765" tabRatio="801" xr2:uid="{00000000-000D-0000-FFFF-FFFF00000000}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B75" i="17"/>
  <c r="D55" i="17"/>
  <c r="B55" i="17"/>
  <c r="D33" i="17"/>
  <c r="B33" i="17"/>
  <c r="D94" i="17" l="1"/>
  <c r="D111" i="17" s="1"/>
  <c r="B57" i="17"/>
  <c r="D57" i="17"/>
  <c r="B94" i="17"/>
  <c r="B111" i="17" s="1"/>
  <c r="D113" i="17" l="1"/>
  <c r="B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ehaxhi</author>
  </authors>
  <commentList>
    <comment ref="B9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<sst xmlns="http://schemas.openxmlformats.org/spreadsheetml/2006/main" count="454" uniqueCount="301">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</sst>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showGridLines="0" tabSelected="1" workbookViewId="0">
      <selection activeCell="G11" sqref="G11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594223</v>
      </c>
      <c r="C11" s="53"/>
      <c r="D11" s="65">
        <v>117754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5161270</v>
      </c>
      <c r="C18" s="53"/>
      <c r="D18" s="65">
        <v>6249642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461080</v>
      </c>
      <c r="C21" s="53"/>
      <c r="D21" s="65">
        <v>18104876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6216573</v>
      </c>
      <c r="C33" s="58"/>
      <c r="D33" s="57">
        <f>SUM(D11:D32)</f>
        <v>24472272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1155666224</v>
      </c>
      <c r="C44" s="53"/>
      <c r="D44" s="65">
        <v>1209932383</v>
      </c>
      <c r="E44" s="41"/>
    </row>
    <row r="45" spans="1:5">
      <c r="A45" s="66" t="s">
        <v>291</v>
      </c>
      <c r="B45" s="65">
        <v>289494</v>
      </c>
      <c r="C45" s="53"/>
      <c r="D45" s="65">
        <v>361868</v>
      </c>
      <c r="E45" s="41"/>
    </row>
    <row r="46" spans="1:5">
      <c r="A46" s="66" t="s">
        <v>292</v>
      </c>
      <c r="B46" s="65">
        <v>84854</v>
      </c>
      <c r="C46" s="53"/>
      <c r="D46" s="65">
        <v>113138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1156040572</v>
      </c>
      <c r="C55" s="58"/>
      <c r="D55" s="57">
        <f>SUM(D37:D54)</f>
        <v>1210407389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1162257145</v>
      </c>
      <c r="C57" s="68"/>
      <c r="D57" s="67">
        <f>D55+D33</f>
        <v>1234879661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5040881</v>
      </c>
      <c r="C65" s="53"/>
      <c r="D65" s="65">
        <v>8407868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436576</v>
      </c>
      <c r="C69" s="53"/>
      <c r="D69" s="65"/>
      <c r="E69" s="41"/>
    </row>
    <row r="70" spans="1:5">
      <c r="A70" s="66" t="s">
        <v>270</v>
      </c>
      <c r="B70" s="65">
        <v>185708</v>
      </c>
      <c r="C70" s="53"/>
      <c r="D70" s="65">
        <v>179806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5663165</v>
      </c>
      <c r="C75" s="58"/>
      <c r="D75" s="57">
        <f>SUM(D62:D74)</f>
        <v>8587674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>
        <v>175357828</v>
      </c>
      <c r="C79" s="53"/>
      <c r="D79" s="65">
        <v>224740755</v>
      </c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>
        <v>632637530</v>
      </c>
      <c r="C85" s="53"/>
      <c r="D85" s="65">
        <v>1188833050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807995358</v>
      </c>
      <c r="C92" s="58"/>
      <c r="D92" s="57">
        <f>SUM(D78:D91)</f>
        <v>1413573805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813658523</v>
      </c>
      <c r="C94" s="68"/>
      <c r="D94" s="69">
        <f>D75+D92</f>
        <v>1422161479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643849000</v>
      </c>
      <c r="C97" s="53"/>
      <c r="D97" s="65">
        <v>70100000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-257381818</v>
      </c>
      <c r="C105" s="64"/>
      <c r="D105" s="65">
        <v>-125022805</v>
      </c>
      <c r="E105" s="41"/>
    </row>
    <row r="106" spans="1:5">
      <c r="A106" s="49" t="s">
        <v>245</v>
      </c>
      <c r="B106" s="65">
        <v>-37868560</v>
      </c>
      <c r="C106" s="53"/>
      <c r="D106" s="65">
        <v>-132359013</v>
      </c>
      <c r="E106" s="41"/>
    </row>
    <row r="107" spans="1:5" ht="18" customHeight="1">
      <c r="A107" s="49" t="s">
        <v>248</v>
      </c>
      <c r="B107" s="61">
        <f>SUM(B97:B106)</f>
        <v>348598622</v>
      </c>
      <c r="C107" s="62"/>
      <c r="D107" s="61">
        <f>SUM(D97:D106)</f>
        <v>-187281818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348598622</v>
      </c>
      <c r="C109" s="68"/>
      <c r="D109" s="69">
        <f>SUM(D107:D108)</f>
        <v>-187281818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1162257145</v>
      </c>
      <c r="C111" s="68"/>
      <c r="D111" s="67">
        <f>D94+D109</f>
        <v>1234879661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ELOHOS</cp:lastModifiedBy>
  <cp:lastPrinted>2016-10-03T09:59:38Z</cp:lastPrinted>
  <dcterms:created xsi:type="dcterms:W3CDTF">2012-01-19T09:31:29Z</dcterms:created>
  <dcterms:modified xsi:type="dcterms:W3CDTF">2019-07-01T06:54:15Z</dcterms:modified>
</cp:coreProperties>
</file>